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G11" i="1"/>
  <c r="F112"/>
  <c r="F113"/>
  <c r="F70"/>
  <c r="G69" s="1"/>
  <c r="F71"/>
  <c r="F72"/>
  <c r="F73"/>
  <c r="F74"/>
  <c r="F75"/>
  <c r="F76"/>
  <c r="F77"/>
  <c r="F78"/>
  <c r="F80"/>
  <c r="G79" s="1"/>
  <c r="F81"/>
  <c r="F82"/>
  <c r="F83"/>
  <c r="F84"/>
  <c r="F85"/>
  <c r="F86"/>
  <c r="F88"/>
  <c r="G87" s="1"/>
  <c r="F89"/>
  <c r="F90"/>
  <c r="F91"/>
  <c r="F92"/>
  <c r="F93"/>
  <c r="F94"/>
  <c r="F95"/>
  <c r="F97"/>
  <c r="G96" s="1"/>
  <c r="F98"/>
  <c r="F99"/>
  <c r="F100"/>
  <c r="F101"/>
  <c r="F102"/>
  <c r="F103"/>
  <c r="F104"/>
  <c r="F105"/>
  <c r="F107"/>
  <c r="F108"/>
  <c r="G106" s="1"/>
  <c r="F109"/>
  <c r="F68"/>
  <c r="F67"/>
  <c r="F66"/>
  <c r="F65"/>
  <c r="F64"/>
  <c r="F54"/>
  <c r="F53"/>
  <c r="F52"/>
  <c r="F51"/>
  <c r="F46"/>
  <c r="F45"/>
  <c r="F44"/>
  <c r="F43"/>
  <c r="F42"/>
  <c r="F48"/>
  <c r="F49"/>
  <c r="F50"/>
  <c r="F55"/>
  <c r="F56"/>
  <c r="F38"/>
  <c r="F24"/>
  <c r="F23"/>
  <c r="F22"/>
  <c r="F21"/>
  <c r="F20"/>
  <c r="F19"/>
  <c r="F18"/>
  <c r="F17"/>
  <c r="F16"/>
  <c r="F63"/>
  <c r="F62"/>
  <c r="F61"/>
  <c r="F60"/>
  <c r="F59"/>
  <c r="F58"/>
  <c r="G57" s="1"/>
  <c r="F41"/>
  <c r="F40"/>
  <c r="F39"/>
  <c r="F37"/>
  <c r="F36"/>
  <c r="F34"/>
  <c r="F33"/>
  <c r="F32"/>
  <c r="F31"/>
  <c r="F30"/>
  <c r="F29"/>
  <c r="F28"/>
  <c r="F27"/>
  <c r="F26"/>
  <c r="F15"/>
  <c r="F14"/>
  <c r="F13"/>
  <c r="F12"/>
  <c r="F10"/>
  <c r="F9"/>
  <c r="F8"/>
  <c r="G3"/>
  <c r="G47" l="1"/>
  <c r="G5"/>
  <c r="G35"/>
  <c r="G25"/>
</calcChain>
</file>

<file path=xl/sharedStrings.xml><?xml version="1.0" encoding="utf-8"?>
<sst xmlns="http://schemas.openxmlformats.org/spreadsheetml/2006/main" count="33" uniqueCount="27">
  <si>
    <t>Автобус в Ревду</t>
  </si>
  <si>
    <t>№ перехода</t>
  </si>
  <si>
    <t>оконч</t>
  </si>
  <si>
    <t>Примечания</t>
  </si>
  <si>
    <t xml:space="preserve">из ПТЗ </t>
  </si>
  <si>
    <t>прибытие в Оленегорск</t>
  </si>
  <si>
    <t>Выход с Ревды</t>
  </si>
  <si>
    <t>Встали на стоянку</t>
  </si>
  <si>
    <t>подножие пер.Эльморайок</t>
  </si>
  <si>
    <t>обед</t>
  </si>
  <si>
    <t>брод</t>
  </si>
  <si>
    <t>пер.Куфтуай</t>
  </si>
  <si>
    <t>переправа</t>
  </si>
  <si>
    <t>подъем на центр.лявочор</t>
  </si>
  <si>
    <t>база Куэльпор</t>
  </si>
  <si>
    <t>красивый водопад</t>
  </si>
  <si>
    <t>центр. Чоргорр</t>
  </si>
  <si>
    <t>радиалка</t>
  </si>
  <si>
    <t>у подножия пер.Юмъекорр</t>
  </si>
  <si>
    <t>ущелье Аку-Аку</t>
  </si>
  <si>
    <t>имандра</t>
  </si>
  <si>
    <t>поезд имандра-аппатиты</t>
  </si>
  <si>
    <t>в аппатитах</t>
  </si>
  <si>
    <t>нач-ло перехода</t>
  </si>
  <si>
    <t>итого ходового времени</t>
  </si>
  <si>
    <t>подъем на вершину</t>
  </si>
  <si>
    <t>68:23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</si>
</sst>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0" xfId="0" applyFont="1"/>
    <xf numFmtId="0" fontId="3" fillId="0" borderId="6" xfId="0" applyFont="1" applyFill="1" applyBorder="1"/>
    <xf numFmtId="20" fontId="3" fillId="0" borderId="7" xfId="0" applyNumberFormat="1" applyFont="1" applyFill="1" applyBorder="1"/>
    <xf numFmtId="0" fontId="3" fillId="0" borderId="8" xfId="0" applyFont="1" applyFill="1" applyBorder="1"/>
    <xf numFmtId="20" fontId="3" fillId="0" borderId="0" xfId="0" applyNumberFormat="1" applyFont="1"/>
    <xf numFmtId="0" fontId="0" fillId="0" borderId="9" xfId="0" applyFill="1" applyBorder="1"/>
    <xf numFmtId="20" fontId="0" fillId="0" borderId="2" xfId="0" applyNumberFormat="1" applyFill="1" applyBorder="1"/>
    <xf numFmtId="0" fontId="0" fillId="0" borderId="10" xfId="0" applyFill="1" applyBorder="1"/>
    <xf numFmtId="20" fontId="0" fillId="0" borderId="0" xfId="0" applyNumberFormat="1"/>
    <xf numFmtId="0" fontId="3" fillId="0" borderId="0" xfId="0" applyFont="1" applyBorder="1"/>
    <xf numFmtId="0" fontId="0" fillId="0" borderId="11" xfId="0" applyFill="1" applyBorder="1"/>
    <xf numFmtId="20" fontId="0" fillId="0" borderId="1" xfId="0" applyNumberFormat="1" applyFill="1" applyBorder="1"/>
    <xf numFmtId="0" fontId="0" fillId="0" borderId="12" xfId="0" applyFill="1" applyBorder="1"/>
    <xf numFmtId="0" fontId="3" fillId="0" borderId="7" xfId="0" applyFont="1" applyFill="1" applyBorder="1"/>
    <xf numFmtId="0" fontId="0" fillId="0" borderId="13" xfId="0" applyFill="1" applyBorder="1"/>
    <xf numFmtId="14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14" xfId="0" applyFill="1" applyBorder="1"/>
    <xf numFmtId="20" fontId="0" fillId="0" borderId="4" xfId="0" applyNumberFormat="1" applyFill="1" applyBorder="1"/>
    <xf numFmtId="0" fontId="0" fillId="0" borderId="5" xfId="0" applyFill="1" applyBorder="1"/>
    <xf numFmtId="0" fontId="1" fillId="0" borderId="0" xfId="0" applyFont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7A6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topLeftCell="B96" workbookViewId="0">
      <selection activeCell="G117" sqref="G117"/>
    </sheetView>
  </sheetViews>
  <sheetFormatPr defaultRowHeight="15"/>
  <cols>
    <col min="1" max="1" width="4.5703125" hidden="1" customWidth="1"/>
    <col min="2" max="2" width="3.5703125" customWidth="1"/>
    <col min="3" max="3" width="20.28515625" bestFit="1" customWidth="1"/>
    <col min="4" max="4" width="8.28515625" bestFit="1" customWidth="1"/>
    <col min="5" max="5" width="26.7109375" bestFit="1" customWidth="1"/>
    <col min="6" max="6" width="28.85546875" customWidth="1"/>
    <col min="7" max="7" width="19.85546875" bestFit="1" customWidth="1"/>
    <col min="8" max="8" width="21.5703125" customWidth="1"/>
    <col min="9" max="9" width="22.42578125" customWidth="1"/>
    <col min="10" max="10" width="19.85546875" customWidth="1"/>
    <col min="11" max="11" width="18.28515625" customWidth="1"/>
    <col min="12" max="12" width="26.5703125" customWidth="1"/>
    <col min="13" max="13" width="19.5703125" customWidth="1"/>
    <col min="14" max="14" width="17.28515625" customWidth="1"/>
  </cols>
  <sheetData>
    <row r="1" spans="2:8" ht="15.75" thickBot="1"/>
    <row r="2" spans="2:8" ht="18.75">
      <c r="B2" s="2" t="s">
        <v>1</v>
      </c>
      <c r="C2" s="3" t="s">
        <v>23</v>
      </c>
      <c r="D2" s="3" t="s">
        <v>2</v>
      </c>
      <c r="E2" s="4" t="s">
        <v>3</v>
      </c>
      <c r="F2" s="1"/>
      <c r="G2" s="5"/>
    </row>
    <row r="3" spans="2:8" ht="15.75" thickBot="1">
      <c r="B3" s="6"/>
      <c r="C3" s="20">
        <v>39692</v>
      </c>
      <c r="D3" s="7"/>
      <c r="E3" s="8"/>
      <c r="F3" s="5"/>
      <c r="G3" s="9">
        <f>SUM(F4:F4)</f>
        <v>0</v>
      </c>
      <c r="H3" s="5"/>
    </row>
    <row r="4" spans="2:8">
      <c r="B4" s="10">
        <v>1</v>
      </c>
      <c r="C4" s="11">
        <v>0.4861111111111111</v>
      </c>
      <c r="D4" s="11"/>
      <c r="E4" s="12" t="s">
        <v>4</v>
      </c>
      <c r="F4" s="13"/>
      <c r="G4" s="14"/>
      <c r="H4" s="1"/>
    </row>
    <row r="5" spans="2:8" ht="15.75" thickBot="1">
      <c r="B5" s="10">
        <v>2</v>
      </c>
      <c r="C5" s="20">
        <v>39693</v>
      </c>
      <c r="D5" s="18"/>
      <c r="E5" s="8"/>
      <c r="F5" s="5"/>
      <c r="G5" s="9">
        <f>SUM(F6:F10)</f>
        <v>7.291666666666663E-2</v>
      </c>
      <c r="H5" s="5"/>
    </row>
    <row r="6" spans="2:8">
      <c r="B6" s="10">
        <v>1</v>
      </c>
      <c r="C6" s="11">
        <v>0.34236111111111112</v>
      </c>
      <c r="D6" s="11"/>
      <c r="E6" s="12" t="s">
        <v>5</v>
      </c>
      <c r="F6" s="13"/>
      <c r="G6" s="5"/>
    </row>
    <row r="7" spans="2:8">
      <c r="B7" s="10">
        <v>2</v>
      </c>
      <c r="C7" s="16">
        <v>0.4597222222222222</v>
      </c>
      <c r="D7" s="16"/>
      <c r="E7" s="17" t="s">
        <v>0</v>
      </c>
      <c r="F7" s="13"/>
      <c r="G7" s="5"/>
    </row>
    <row r="8" spans="2:8">
      <c r="B8" s="10">
        <v>3</v>
      </c>
      <c r="C8" s="16">
        <v>0.5</v>
      </c>
      <c r="D8" s="16">
        <v>0.51736111111111105</v>
      </c>
      <c r="E8" s="17" t="s">
        <v>6</v>
      </c>
      <c r="F8" s="13">
        <f t="shared" ref="F8:F10" si="0">D8-C8</f>
        <v>1.7361111111111049E-2</v>
      </c>
      <c r="G8" s="5"/>
    </row>
    <row r="9" spans="2:8">
      <c r="B9" s="10">
        <v>4</v>
      </c>
      <c r="C9" s="16">
        <v>0.52083333333333337</v>
      </c>
      <c r="D9" s="16">
        <v>0.54513888888888895</v>
      </c>
      <c r="E9" s="17"/>
      <c r="F9" s="13">
        <f t="shared" si="0"/>
        <v>2.430555555555558E-2</v>
      </c>
      <c r="G9" s="5"/>
    </row>
    <row r="10" spans="2:8">
      <c r="B10" s="10">
        <v>5</v>
      </c>
      <c r="C10" s="16">
        <v>0.55208333333333337</v>
      </c>
      <c r="D10" s="16">
        <v>0.58333333333333337</v>
      </c>
      <c r="E10" s="17" t="s">
        <v>7</v>
      </c>
      <c r="F10" s="13">
        <f t="shared" si="0"/>
        <v>3.125E-2</v>
      </c>
      <c r="G10" s="5"/>
    </row>
    <row r="11" spans="2:8" ht="15.75" thickBot="1">
      <c r="B11" s="6"/>
      <c r="C11" s="20">
        <v>39694</v>
      </c>
      <c r="D11" s="18"/>
      <c r="E11" s="8"/>
      <c r="F11" s="9"/>
      <c r="G11" s="9">
        <f>SUM(F12:F24)</f>
        <v>0.3680555555555553</v>
      </c>
      <c r="H11" s="5"/>
    </row>
    <row r="12" spans="2:8">
      <c r="B12" s="22">
        <v>1</v>
      </c>
      <c r="C12" s="23">
        <v>0.31944444444444448</v>
      </c>
      <c r="D12" s="23">
        <v>0.37152777777777773</v>
      </c>
      <c r="E12" s="24" t="s">
        <v>8</v>
      </c>
      <c r="F12" s="13">
        <f>D12-C12</f>
        <v>5.2083333333333259E-2</v>
      </c>
      <c r="G12" s="5"/>
    </row>
    <row r="13" spans="2:8">
      <c r="B13" s="19">
        <v>2</v>
      </c>
      <c r="C13" s="16">
        <v>0.37847222222222227</v>
      </c>
      <c r="D13" s="16">
        <v>0.38541666666666669</v>
      </c>
      <c r="E13" s="17" t="s">
        <v>25</v>
      </c>
      <c r="F13" s="13">
        <f t="shared" ref="F13:F68" si="1">D13-C13</f>
        <v>6.9444444444444198E-3</v>
      </c>
      <c r="G13" s="5"/>
    </row>
    <row r="14" spans="2:8">
      <c r="B14" s="19">
        <v>3</v>
      </c>
      <c r="C14" s="16">
        <v>0.39583333333333331</v>
      </c>
      <c r="D14" s="16">
        <v>0.42708333333333331</v>
      </c>
      <c r="E14" s="17"/>
      <c r="F14" s="13">
        <f t="shared" si="1"/>
        <v>3.125E-2</v>
      </c>
      <c r="G14" s="5"/>
    </row>
    <row r="15" spans="2:8">
      <c r="B15" s="19">
        <v>4</v>
      </c>
      <c r="C15" s="16">
        <v>0.43402777777777773</v>
      </c>
      <c r="D15" s="16">
        <v>0.46180555555555558</v>
      </c>
      <c r="E15" s="17"/>
      <c r="F15" s="13">
        <f t="shared" si="1"/>
        <v>2.7777777777777846E-2</v>
      </c>
      <c r="G15" s="5"/>
    </row>
    <row r="16" spans="2:8">
      <c r="B16" s="19">
        <v>5</v>
      </c>
      <c r="C16" s="16">
        <v>0.46875</v>
      </c>
      <c r="D16" s="16">
        <v>0.5</v>
      </c>
      <c r="E16" s="17"/>
      <c r="F16" s="13">
        <f t="shared" si="1"/>
        <v>3.125E-2</v>
      </c>
      <c r="G16" s="9"/>
    </row>
    <row r="17" spans="2:8">
      <c r="B17" s="19">
        <v>6</v>
      </c>
      <c r="C17" s="16">
        <v>0.50694444444444442</v>
      </c>
      <c r="D17" s="16">
        <v>0.53472222222222221</v>
      </c>
      <c r="E17" s="17"/>
      <c r="F17" s="13">
        <f t="shared" si="1"/>
        <v>2.777777777777779E-2</v>
      </c>
      <c r="G17" s="5"/>
    </row>
    <row r="18" spans="2:8">
      <c r="B18" s="19">
        <v>7</v>
      </c>
      <c r="C18" s="16">
        <v>0.54166666666666663</v>
      </c>
      <c r="D18" s="16">
        <v>0.5625</v>
      </c>
      <c r="E18" s="17" t="s">
        <v>9</v>
      </c>
      <c r="F18" s="13">
        <f t="shared" si="1"/>
        <v>2.083333333333337E-2</v>
      </c>
      <c r="G18" s="5"/>
    </row>
    <row r="19" spans="2:8">
      <c r="B19" s="19">
        <v>8</v>
      </c>
      <c r="C19" s="16">
        <v>0.61458333333333337</v>
      </c>
      <c r="D19" s="16">
        <v>0.64236111111111105</v>
      </c>
      <c r="E19" s="17"/>
      <c r="F19" s="13">
        <f t="shared" si="1"/>
        <v>2.7777777777777679E-2</v>
      </c>
      <c r="G19" s="5"/>
    </row>
    <row r="20" spans="2:8">
      <c r="B20" s="19">
        <v>9</v>
      </c>
      <c r="C20" s="16">
        <v>0.65277777777777779</v>
      </c>
      <c r="D20" s="16">
        <v>0.6875</v>
      </c>
      <c r="E20" s="17"/>
      <c r="F20" s="13">
        <f t="shared" si="1"/>
        <v>3.472222222222221E-2</v>
      </c>
      <c r="G20" s="5"/>
    </row>
    <row r="21" spans="2:8">
      <c r="B21" s="19">
        <v>10</v>
      </c>
      <c r="C21" s="16">
        <v>0.69444444444444453</v>
      </c>
      <c r="D21" s="16">
        <v>0.71527777777777779</v>
      </c>
      <c r="E21" s="17"/>
      <c r="F21" s="13">
        <f t="shared" si="1"/>
        <v>2.0833333333333259E-2</v>
      </c>
      <c r="G21" s="5"/>
    </row>
    <row r="22" spans="2:8">
      <c r="B22" s="19">
        <v>11</v>
      </c>
      <c r="C22" s="16">
        <v>0.72222222222222221</v>
      </c>
      <c r="D22" s="16">
        <v>0.75</v>
      </c>
      <c r="E22" s="17"/>
      <c r="F22" s="13">
        <f t="shared" si="1"/>
        <v>2.777777777777779E-2</v>
      </c>
      <c r="G22" s="5"/>
    </row>
    <row r="23" spans="2:8">
      <c r="B23" s="19">
        <v>12</v>
      </c>
      <c r="C23" s="16">
        <v>0.76041666666666663</v>
      </c>
      <c r="D23" s="16">
        <v>0.79166666666666663</v>
      </c>
      <c r="E23" s="17"/>
      <c r="F23" s="13">
        <f t="shared" si="1"/>
        <v>3.125E-2</v>
      </c>
      <c r="G23" s="5"/>
    </row>
    <row r="24" spans="2:8">
      <c r="B24" s="19">
        <v>13</v>
      </c>
      <c r="C24" s="16">
        <v>0.79861111111111116</v>
      </c>
      <c r="D24" s="16">
        <v>0.82638888888888884</v>
      </c>
      <c r="E24" s="17"/>
      <c r="F24" s="13">
        <f t="shared" si="1"/>
        <v>2.7777777777777679E-2</v>
      </c>
      <c r="G24" s="5"/>
    </row>
    <row r="25" spans="2:8" ht="15.75" thickBot="1">
      <c r="B25" s="6"/>
      <c r="C25" s="20">
        <v>39695</v>
      </c>
      <c r="D25" s="18"/>
      <c r="E25" s="8"/>
      <c r="F25" s="5"/>
      <c r="G25" s="9">
        <f>SUM(F26:F34)</f>
        <v>0.28680555555555576</v>
      </c>
      <c r="H25" s="5"/>
    </row>
    <row r="26" spans="2:8">
      <c r="B26" s="10">
        <v>1</v>
      </c>
      <c r="C26" s="23">
        <v>0.375</v>
      </c>
      <c r="D26" s="23">
        <v>0.39930555555555558</v>
      </c>
      <c r="E26" s="24"/>
      <c r="F26" s="13">
        <f t="shared" si="1"/>
        <v>2.430555555555558E-2</v>
      </c>
      <c r="G26" s="5"/>
    </row>
    <row r="27" spans="2:8">
      <c r="B27" s="15">
        <v>2</v>
      </c>
      <c r="C27" s="16">
        <v>0.41666666666666669</v>
      </c>
      <c r="D27" s="16">
        <v>0.44791666666666669</v>
      </c>
      <c r="E27" s="17"/>
      <c r="F27" s="13">
        <f t="shared" si="1"/>
        <v>3.125E-2</v>
      </c>
      <c r="G27" s="5"/>
    </row>
    <row r="28" spans="2:8">
      <c r="B28" s="15">
        <v>3</v>
      </c>
      <c r="C28" s="16">
        <v>0.4548611111111111</v>
      </c>
      <c r="D28" s="16">
        <v>0.49652777777777773</v>
      </c>
      <c r="E28" s="17"/>
      <c r="F28" s="13">
        <f t="shared" si="1"/>
        <v>4.166666666666663E-2</v>
      </c>
      <c r="G28" s="5"/>
    </row>
    <row r="29" spans="2:8">
      <c r="B29" s="15">
        <v>4</v>
      </c>
      <c r="C29" s="16">
        <v>0.5083333333333333</v>
      </c>
      <c r="D29" s="16">
        <v>0.55555555555555558</v>
      </c>
      <c r="E29" s="17"/>
      <c r="F29" s="13">
        <f t="shared" si="1"/>
        <v>4.7222222222222276E-2</v>
      </c>
      <c r="G29" s="5"/>
    </row>
    <row r="30" spans="2:8">
      <c r="B30" s="15">
        <v>5</v>
      </c>
      <c r="C30" s="16">
        <v>0.5625</v>
      </c>
      <c r="D30" s="16">
        <v>0.58680555555555558</v>
      </c>
      <c r="E30" s="17"/>
      <c r="F30" s="13">
        <f t="shared" si="1"/>
        <v>2.430555555555558E-2</v>
      </c>
      <c r="G30" s="5"/>
    </row>
    <row r="31" spans="2:8">
      <c r="B31" s="15">
        <v>6</v>
      </c>
      <c r="C31" s="16">
        <v>0.59722222222222221</v>
      </c>
      <c r="D31" s="16">
        <v>0.61458333333333337</v>
      </c>
      <c r="E31" s="17" t="s">
        <v>9</v>
      </c>
      <c r="F31" s="13">
        <f t="shared" si="1"/>
        <v>1.736111111111116E-2</v>
      </c>
      <c r="G31" s="5"/>
    </row>
    <row r="32" spans="2:8">
      <c r="B32" s="15">
        <v>7</v>
      </c>
      <c r="C32" s="16">
        <v>0.69791666666666663</v>
      </c>
      <c r="D32" s="16">
        <v>0.72222222222222221</v>
      </c>
      <c r="E32" s="17"/>
      <c r="F32" s="13">
        <f t="shared" si="1"/>
        <v>2.430555555555558E-2</v>
      </c>
      <c r="G32" s="5"/>
    </row>
    <row r="33" spans="2:8">
      <c r="B33" s="15">
        <v>8</v>
      </c>
      <c r="C33" s="16">
        <v>0.72916666666666663</v>
      </c>
      <c r="D33" s="16">
        <v>0.77083333333333337</v>
      </c>
      <c r="E33" s="17"/>
      <c r="F33" s="13">
        <f t="shared" si="1"/>
        <v>4.1666666666666741E-2</v>
      </c>
      <c r="G33" s="5"/>
    </row>
    <row r="34" spans="2:8">
      <c r="B34" s="15">
        <v>9</v>
      </c>
      <c r="C34" s="16">
        <v>0.77777777777777779</v>
      </c>
      <c r="D34" s="16">
        <v>0.8125</v>
      </c>
      <c r="E34" s="17"/>
      <c r="F34" s="13">
        <f t="shared" si="1"/>
        <v>3.472222222222221E-2</v>
      </c>
      <c r="G34" s="9"/>
    </row>
    <row r="35" spans="2:8" ht="15.75" thickBot="1">
      <c r="B35" s="6"/>
      <c r="C35" s="20">
        <v>39696</v>
      </c>
      <c r="D35" s="21"/>
      <c r="E35" s="8"/>
      <c r="F35" s="5"/>
      <c r="G35" s="9">
        <f>SUM(F36:F46)</f>
        <v>0.34722222222222238</v>
      </c>
      <c r="H35" s="5"/>
    </row>
    <row r="36" spans="2:8">
      <c r="B36" s="10">
        <v>1</v>
      </c>
      <c r="C36" s="11">
        <v>0.33333333333333331</v>
      </c>
      <c r="D36" s="11">
        <v>0.3611111111111111</v>
      </c>
      <c r="E36" s="12"/>
      <c r="F36" s="13">
        <f t="shared" si="1"/>
        <v>2.777777777777779E-2</v>
      </c>
      <c r="G36" s="5"/>
    </row>
    <row r="37" spans="2:8">
      <c r="B37" s="15">
        <v>2</v>
      </c>
      <c r="C37" s="16">
        <v>0.36805555555555558</v>
      </c>
      <c r="D37" s="16">
        <v>0.38541666666666669</v>
      </c>
      <c r="E37" s="17"/>
      <c r="F37" s="13">
        <f t="shared" si="1"/>
        <v>1.7361111111111105E-2</v>
      </c>
      <c r="G37" s="5"/>
    </row>
    <row r="38" spans="2:8">
      <c r="B38" s="15">
        <v>3</v>
      </c>
      <c r="C38" s="16">
        <v>0.39583333333333331</v>
      </c>
      <c r="D38" s="16">
        <v>0.42708333333333331</v>
      </c>
      <c r="E38" s="17" t="s">
        <v>10</v>
      </c>
      <c r="F38" s="13">
        <f t="shared" si="1"/>
        <v>3.125E-2</v>
      </c>
      <c r="G38" s="5"/>
    </row>
    <row r="39" spans="2:8">
      <c r="B39" s="15">
        <v>4</v>
      </c>
      <c r="C39" s="16">
        <v>0.43402777777777773</v>
      </c>
      <c r="D39" s="16">
        <v>0.46180555555555558</v>
      </c>
      <c r="E39" s="17"/>
      <c r="F39" s="13">
        <f t="shared" si="1"/>
        <v>2.7777777777777846E-2</v>
      </c>
      <c r="G39" s="5"/>
    </row>
    <row r="40" spans="2:8">
      <c r="B40" s="15">
        <v>5</v>
      </c>
      <c r="C40" s="16">
        <v>0.47222222222222227</v>
      </c>
      <c r="D40" s="16">
        <v>0.5</v>
      </c>
      <c r="E40" s="17"/>
      <c r="F40" s="13">
        <f t="shared" si="1"/>
        <v>2.7777777777777735E-2</v>
      </c>
      <c r="G40" s="5"/>
    </row>
    <row r="41" spans="2:8">
      <c r="B41" s="15">
        <v>6</v>
      </c>
      <c r="C41" s="16">
        <v>0.51041666666666663</v>
      </c>
      <c r="D41" s="16">
        <v>0.54166666666666663</v>
      </c>
      <c r="E41" s="17"/>
      <c r="F41" s="13">
        <f t="shared" si="1"/>
        <v>3.125E-2</v>
      </c>
      <c r="G41" s="5"/>
    </row>
    <row r="42" spans="2:8">
      <c r="B42" s="15">
        <v>7</v>
      </c>
      <c r="C42" s="16">
        <v>0.54861111111111105</v>
      </c>
      <c r="D42" s="16">
        <v>0.58333333333333337</v>
      </c>
      <c r="E42" s="17"/>
      <c r="F42" s="13">
        <f t="shared" si="1"/>
        <v>3.4722222222222321E-2</v>
      </c>
      <c r="G42" s="5"/>
    </row>
    <row r="43" spans="2:8">
      <c r="B43" s="15">
        <v>8</v>
      </c>
      <c r="C43" s="16">
        <v>0.59027777777777779</v>
      </c>
      <c r="D43" s="16">
        <v>0.625</v>
      </c>
      <c r="E43" s="17" t="s">
        <v>9</v>
      </c>
      <c r="F43" s="13">
        <f t="shared" si="1"/>
        <v>3.472222222222221E-2</v>
      </c>
      <c r="G43" s="5"/>
    </row>
    <row r="44" spans="2:8">
      <c r="B44" s="15">
        <v>9</v>
      </c>
      <c r="C44" s="16">
        <v>0.67013888888888884</v>
      </c>
      <c r="D44" s="16">
        <v>0.71527777777777779</v>
      </c>
      <c r="E44" s="17" t="s">
        <v>11</v>
      </c>
      <c r="F44" s="13">
        <f t="shared" si="1"/>
        <v>4.5138888888888951E-2</v>
      </c>
      <c r="G44" s="5"/>
    </row>
    <row r="45" spans="2:8">
      <c r="B45" s="15">
        <v>10</v>
      </c>
      <c r="C45" s="16">
        <v>0.72916666666666663</v>
      </c>
      <c r="D45" s="16">
        <v>0.77083333333333337</v>
      </c>
      <c r="E45" s="17"/>
      <c r="F45" s="13">
        <f t="shared" si="1"/>
        <v>4.1666666666666741E-2</v>
      </c>
      <c r="G45" s="5"/>
    </row>
    <row r="46" spans="2:8">
      <c r="B46" s="15">
        <v>11</v>
      </c>
      <c r="C46" s="16">
        <v>0.77777777777777779</v>
      </c>
      <c r="D46" s="16">
        <v>0.80555555555555547</v>
      </c>
      <c r="E46" s="17"/>
      <c r="F46" s="13">
        <f t="shared" si="1"/>
        <v>2.7777777777777679E-2</v>
      </c>
      <c r="G46" s="5"/>
    </row>
    <row r="47" spans="2:8" ht="15.75" thickBot="1">
      <c r="B47" s="6"/>
      <c r="C47" s="20">
        <v>39697</v>
      </c>
      <c r="D47" s="21"/>
      <c r="E47" s="8"/>
      <c r="F47" s="5"/>
      <c r="G47" s="9">
        <f>SUM(F48:F56)</f>
        <v>0.28472222222222227</v>
      </c>
      <c r="H47" s="5"/>
    </row>
    <row r="48" spans="2:8">
      <c r="B48" s="10">
        <v>1</v>
      </c>
      <c r="C48" s="11">
        <v>0.34722222222222227</v>
      </c>
      <c r="D48" s="11">
        <v>0.3888888888888889</v>
      </c>
      <c r="E48" s="12"/>
      <c r="F48" s="13">
        <f t="shared" si="1"/>
        <v>4.166666666666663E-2</v>
      </c>
      <c r="G48" s="5"/>
    </row>
    <row r="49" spans="2:8">
      <c r="B49" s="15">
        <v>2</v>
      </c>
      <c r="C49" s="16">
        <v>0.39583333333333331</v>
      </c>
      <c r="D49" s="16">
        <v>0.43055555555555558</v>
      </c>
      <c r="E49" s="17"/>
      <c r="F49" s="13">
        <f t="shared" si="1"/>
        <v>3.4722222222222265E-2</v>
      </c>
      <c r="G49" s="5"/>
    </row>
    <row r="50" spans="2:8">
      <c r="B50" s="15">
        <v>3</v>
      </c>
      <c r="C50" s="16">
        <v>0.4375</v>
      </c>
      <c r="D50" s="16">
        <v>0.47222222222222227</v>
      </c>
      <c r="E50" s="17"/>
      <c r="F50" s="13">
        <f t="shared" si="1"/>
        <v>3.4722222222222265E-2</v>
      </c>
      <c r="G50" s="5"/>
    </row>
    <row r="51" spans="2:8">
      <c r="B51" s="15">
        <v>4</v>
      </c>
      <c r="C51" s="16">
        <v>0.4826388888888889</v>
      </c>
      <c r="D51" s="16">
        <v>0.50347222222222221</v>
      </c>
      <c r="E51" s="17"/>
      <c r="F51" s="13">
        <f t="shared" si="1"/>
        <v>2.0833333333333315E-2</v>
      </c>
      <c r="G51" s="5"/>
    </row>
    <row r="52" spans="2:8">
      <c r="B52" s="15">
        <v>5</v>
      </c>
      <c r="C52" s="16">
        <v>0.51041666666666663</v>
      </c>
      <c r="D52" s="16">
        <v>0.54166666666666663</v>
      </c>
      <c r="E52" s="17"/>
      <c r="F52" s="13">
        <f t="shared" si="1"/>
        <v>3.125E-2</v>
      </c>
      <c r="G52" s="5"/>
    </row>
    <row r="53" spans="2:8">
      <c r="B53" s="15">
        <v>6</v>
      </c>
      <c r="C53" s="16">
        <v>0.55208333333333337</v>
      </c>
      <c r="D53" s="16">
        <v>0.58333333333333337</v>
      </c>
      <c r="E53" s="17"/>
      <c r="F53" s="13">
        <f t="shared" si="1"/>
        <v>3.125E-2</v>
      </c>
      <c r="G53" s="5"/>
    </row>
    <row r="54" spans="2:8">
      <c r="B54" s="15">
        <v>7</v>
      </c>
      <c r="C54" s="16">
        <v>0.59027777777777779</v>
      </c>
      <c r="D54" s="16">
        <v>0.625</v>
      </c>
      <c r="E54" s="17" t="s">
        <v>9</v>
      </c>
      <c r="F54" s="13">
        <f t="shared" si="1"/>
        <v>3.472222222222221E-2</v>
      </c>
      <c r="G54" s="5"/>
    </row>
    <row r="55" spans="2:8">
      <c r="B55" s="15">
        <v>8</v>
      </c>
      <c r="C55" s="16">
        <v>0.6875</v>
      </c>
      <c r="D55" s="16">
        <v>0.71527777777777779</v>
      </c>
      <c r="E55" s="17"/>
      <c r="F55" s="13">
        <f t="shared" si="1"/>
        <v>2.777777777777779E-2</v>
      </c>
      <c r="G55" s="5"/>
    </row>
    <row r="56" spans="2:8">
      <c r="B56" s="15">
        <v>9</v>
      </c>
      <c r="C56" s="16">
        <v>0.72222222222222221</v>
      </c>
      <c r="D56" s="16">
        <v>0.75</v>
      </c>
      <c r="E56" s="17"/>
      <c r="F56" s="13">
        <f t="shared" si="1"/>
        <v>2.777777777777779E-2</v>
      </c>
      <c r="G56" s="5"/>
    </row>
    <row r="57" spans="2:8" ht="15.75" thickBot="1">
      <c r="B57" s="6"/>
      <c r="C57" s="20">
        <v>39698</v>
      </c>
      <c r="D57" s="18"/>
      <c r="E57" s="8"/>
      <c r="F57" s="5"/>
      <c r="G57" s="9">
        <f>SUM(F58:F68)</f>
        <v>0.32638888888888917</v>
      </c>
      <c r="H57" s="5"/>
    </row>
    <row r="58" spans="2:8">
      <c r="B58" s="10">
        <v>1</v>
      </c>
      <c r="C58" s="11">
        <v>0.35069444444444442</v>
      </c>
      <c r="D58" s="11">
        <v>0.375</v>
      </c>
      <c r="E58" s="12"/>
      <c r="F58" s="13">
        <f t="shared" si="1"/>
        <v>2.430555555555558E-2</v>
      </c>
      <c r="G58" s="5"/>
    </row>
    <row r="59" spans="2:8">
      <c r="B59" s="15">
        <v>2</v>
      </c>
      <c r="C59" s="16">
        <v>0.38194444444444442</v>
      </c>
      <c r="D59" s="16">
        <v>0.4201388888888889</v>
      </c>
      <c r="E59" s="17"/>
      <c r="F59" s="13">
        <f t="shared" si="1"/>
        <v>3.8194444444444475E-2</v>
      </c>
      <c r="G59" s="5"/>
    </row>
    <row r="60" spans="2:8">
      <c r="B60" s="15">
        <v>3</v>
      </c>
      <c r="C60" s="16">
        <v>0.42708333333333331</v>
      </c>
      <c r="D60" s="16">
        <v>0.46180555555555558</v>
      </c>
      <c r="E60" s="17"/>
      <c r="F60" s="13">
        <f t="shared" si="1"/>
        <v>3.4722222222222265E-2</v>
      </c>
      <c r="G60" s="5"/>
    </row>
    <row r="61" spans="2:8">
      <c r="B61" s="15">
        <v>4</v>
      </c>
      <c r="C61" s="16">
        <v>0.46875</v>
      </c>
      <c r="D61" s="16">
        <v>0.47916666666666669</v>
      </c>
      <c r="E61" s="17" t="s">
        <v>12</v>
      </c>
      <c r="F61" s="13">
        <f t="shared" si="1"/>
        <v>1.0416666666666685E-2</v>
      </c>
      <c r="G61" s="5"/>
    </row>
    <row r="62" spans="2:8">
      <c r="B62" s="15">
        <v>5</v>
      </c>
      <c r="C62" s="16">
        <v>0.48958333333333331</v>
      </c>
      <c r="D62" s="16">
        <v>0.50347222222222221</v>
      </c>
      <c r="E62" s="17"/>
      <c r="F62" s="13">
        <f t="shared" si="1"/>
        <v>1.3888888888888895E-2</v>
      </c>
      <c r="G62" s="5"/>
    </row>
    <row r="63" spans="2:8">
      <c r="B63" s="15">
        <v>6</v>
      </c>
      <c r="C63" s="16">
        <v>0.50694444444444442</v>
      </c>
      <c r="D63" s="16">
        <v>0.54166666666666663</v>
      </c>
      <c r="E63" s="17"/>
      <c r="F63" s="13">
        <f t="shared" si="1"/>
        <v>3.472222222222221E-2</v>
      </c>
      <c r="G63" s="5"/>
    </row>
    <row r="64" spans="2:8">
      <c r="B64" s="15">
        <v>7</v>
      </c>
      <c r="C64" s="16">
        <v>0.55208333333333337</v>
      </c>
      <c r="D64" s="16">
        <v>0.58333333333333337</v>
      </c>
      <c r="E64" s="17"/>
      <c r="F64" s="13">
        <f t="shared" si="1"/>
        <v>3.125E-2</v>
      </c>
      <c r="G64" s="5"/>
    </row>
    <row r="65" spans="2:7">
      <c r="B65" s="15">
        <v>8</v>
      </c>
      <c r="C65" s="16">
        <v>0.59027777777777779</v>
      </c>
      <c r="D65" s="16">
        <v>0.61805555555555558</v>
      </c>
      <c r="E65" s="17"/>
      <c r="F65" s="13">
        <f t="shared" si="1"/>
        <v>2.777777777777779E-2</v>
      </c>
      <c r="G65" s="5"/>
    </row>
    <row r="66" spans="2:7">
      <c r="B66" s="15">
        <v>9</v>
      </c>
      <c r="C66" s="16">
        <v>0.625</v>
      </c>
      <c r="D66" s="16">
        <v>0.66666666666666663</v>
      </c>
      <c r="E66" s="17" t="s">
        <v>9</v>
      </c>
      <c r="F66" s="13">
        <f t="shared" si="1"/>
        <v>4.166666666666663E-2</v>
      </c>
      <c r="G66" s="5"/>
    </row>
    <row r="67" spans="2:7">
      <c r="B67" s="15">
        <v>10</v>
      </c>
      <c r="C67" s="16">
        <v>0.74305555555555547</v>
      </c>
      <c r="D67" s="16">
        <v>0.77083333333333337</v>
      </c>
      <c r="E67" s="17"/>
      <c r="F67" s="13">
        <f t="shared" si="1"/>
        <v>2.7777777777777901E-2</v>
      </c>
      <c r="G67" s="5"/>
    </row>
    <row r="68" spans="2:7">
      <c r="B68" s="15">
        <v>11</v>
      </c>
      <c r="C68" s="16">
        <v>0.77777777777777779</v>
      </c>
      <c r="D68" s="16">
        <v>0.81944444444444453</v>
      </c>
      <c r="E68" s="17"/>
      <c r="F68" s="13">
        <f t="shared" si="1"/>
        <v>4.1666666666666741E-2</v>
      </c>
      <c r="G68" s="5"/>
    </row>
    <row r="69" spans="2:7" ht="15.75" thickBot="1">
      <c r="B69" s="6"/>
      <c r="C69" s="20">
        <v>39699</v>
      </c>
      <c r="D69" s="18"/>
      <c r="E69" s="8"/>
      <c r="F69" s="5"/>
      <c r="G69" s="9">
        <f>SUM(F70:F78)</f>
        <v>0.33333333333333315</v>
      </c>
    </row>
    <row r="70" spans="2:7">
      <c r="B70" s="10">
        <v>1</v>
      </c>
      <c r="C70" s="11">
        <v>0.35416666666666669</v>
      </c>
      <c r="D70" s="11">
        <v>0.3923611111111111</v>
      </c>
      <c r="E70" s="12"/>
      <c r="F70" s="13">
        <f t="shared" ref="F70:F78" si="2">D70-C70</f>
        <v>3.819444444444442E-2</v>
      </c>
      <c r="G70" s="5"/>
    </row>
    <row r="71" spans="2:7">
      <c r="B71" s="10">
        <v>2</v>
      </c>
      <c r="C71" s="16">
        <v>0.39930555555555558</v>
      </c>
      <c r="D71" s="16">
        <v>0.42708333333333331</v>
      </c>
      <c r="E71" s="17"/>
      <c r="F71" s="13">
        <f t="shared" si="2"/>
        <v>2.7777777777777735E-2</v>
      </c>
      <c r="G71" s="5"/>
    </row>
    <row r="72" spans="2:7">
      <c r="B72" s="10">
        <v>3</v>
      </c>
      <c r="C72" s="16">
        <v>0.43402777777777773</v>
      </c>
      <c r="D72" s="16">
        <v>0.46180555555555558</v>
      </c>
      <c r="E72" s="17"/>
      <c r="F72" s="13">
        <f t="shared" si="2"/>
        <v>2.7777777777777846E-2</v>
      </c>
      <c r="G72" s="5"/>
    </row>
    <row r="73" spans="2:7">
      <c r="B73" s="10">
        <v>4</v>
      </c>
      <c r="C73" s="16">
        <v>0.46875</v>
      </c>
      <c r="D73" s="16">
        <v>0.51736111111111105</v>
      </c>
      <c r="E73" s="17"/>
      <c r="F73" s="13">
        <f t="shared" si="2"/>
        <v>4.8611111111111049E-2</v>
      </c>
      <c r="G73" s="5"/>
    </row>
    <row r="74" spans="2:7">
      <c r="B74" s="10">
        <v>5</v>
      </c>
      <c r="C74" s="16">
        <v>0.53125</v>
      </c>
      <c r="D74" s="16">
        <v>0.59375</v>
      </c>
      <c r="E74" s="17" t="s">
        <v>13</v>
      </c>
      <c r="F74" s="13">
        <f t="shared" si="2"/>
        <v>6.25E-2</v>
      </c>
      <c r="G74" s="5"/>
    </row>
    <row r="75" spans="2:7">
      <c r="B75" s="10">
        <v>6</v>
      </c>
      <c r="C75" s="16">
        <v>0.60416666666666663</v>
      </c>
      <c r="D75" s="16">
        <v>0.65277777777777779</v>
      </c>
      <c r="E75" s="17" t="s">
        <v>9</v>
      </c>
      <c r="F75" s="13">
        <f t="shared" si="2"/>
        <v>4.861111111111116E-2</v>
      </c>
      <c r="G75" s="5"/>
    </row>
    <row r="76" spans="2:7">
      <c r="B76" s="10">
        <v>7</v>
      </c>
      <c r="C76" s="16">
        <v>0.70833333333333337</v>
      </c>
      <c r="D76" s="16">
        <v>0.72916666666666663</v>
      </c>
      <c r="E76" s="17"/>
      <c r="F76" s="13">
        <f t="shared" si="2"/>
        <v>2.0833333333333259E-2</v>
      </c>
      <c r="G76" s="5"/>
    </row>
    <row r="77" spans="2:7">
      <c r="B77" s="10">
        <v>8</v>
      </c>
      <c r="C77" s="16">
        <v>0.73611111111111116</v>
      </c>
      <c r="D77" s="16">
        <v>0.76388888888888884</v>
      </c>
      <c r="E77" s="17"/>
      <c r="F77" s="13">
        <f t="shared" si="2"/>
        <v>2.7777777777777679E-2</v>
      </c>
      <c r="G77" s="5"/>
    </row>
    <row r="78" spans="2:7">
      <c r="B78" s="10">
        <v>9</v>
      </c>
      <c r="C78" s="16">
        <v>0.77083333333333337</v>
      </c>
      <c r="D78" s="16">
        <v>0.80208333333333337</v>
      </c>
      <c r="E78" s="17"/>
      <c r="F78" s="13">
        <f t="shared" si="2"/>
        <v>3.125E-2</v>
      </c>
      <c r="G78" s="5"/>
    </row>
    <row r="79" spans="2:7" ht="15.75" thickBot="1">
      <c r="B79" s="6"/>
      <c r="C79" s="20">
        <v>39700</v>
      </c>
      <c r="D79" s="18"/>
      <c r="E79" s="8"/>
      <c r="F79" s="5"/>
      <c r="G79" s="9">
        <f>SUM(F80:F86)</f>
        <v>0.2013888888888889</v>
      </c>
    </row>
    <row r="80" spans="2:7">
      <c r="B80" s="10">
        <v>1</v>
      </c>
      <c r="C80" s="11">
        <v>0.4861111111111111</v>
      </c>
      <c r="D80" s="11">
        <v>0.51388888888888895</v>
      </c>
      <c r="E80" s="12"/>
      <c r="F80" s="13">
        <f t="shared" ref="F80:F86" si="3">D80-C80</f>
        <v>2.7777777777777846E-2</v>
      </c>
      <c r="G80" s="5"/>
    </row>
    <row r="81" spans="2:7">
      <c r="B81" s="10">
        <v>2</v>
      </c>
      <c r="C81" s="16">
        <v>0.52083333333333337</v>
      </c>
      <c r="D81" s="16">
        <v>0.54861111111111105</v>
      </c>
      <c r="E81" s="17"/>
      <c r="F81" s="13">
        <f t="shared" si="3"/>
        <v>2.7777777777777679E-2</v>
      </c>
      <c r="G81" s="9"/>
    </row>
    <row r="82" spans="2:7">
      <c r="B82" s="10">
        <v>3</v>
      </c>
      <c r="C82" s="16">
        <v>0.55555555555555558</v>
      </c>
      <c r="D82" s="16">
        <v>0.58333333333333337</v>
      </c>
      <c r="E82" s="17"/>
      <c r="F82" s="13">
        <f t="shared" si="3"/>
        <v>2.777777777777779E-2</v>
      </c>
      <c r="G82" s="5"/>
    </row>
    <row r="83" spans="2:7">
      <c r="B83" s="10">
        <v>4</v>
      </c>
      <c r="C83" s="16">
        <v>0.59027777777777779</v>
      </c>
      <c r="D83" s="16">
        <v>0.625</v>
      </c>
      <c r="E83" s="17" t="s">
        <v>14</v>
      </c>
      <c r="F83" s="13">
        <f t="shared" si="3"/>
        <v>3.472222222222221E-2</v>
      </c>
      <c r="G83" s="5"/>
    </row>
    <row r="84" spans="2:7">
      <c r="B84" s="10">
        <v>5</v>
      </c>
      <c r="C84" s="16">
        <v>0.64583333333333337</v>
      </c>
      <c r="D84" s="16">
        <v>0.66666666666666663</v>
      </c>
      <c r="E84" s="17" t="s">
        <v>15</v>
      </c>
      <c r="F84" s="13">
        <f t="shared" si="3"/>
        <v>2.0833333333333259E-2</v>
      </c>
      <c r="G84" s="5"/>
    </row>
    <row r="85" spans="2:7">
      <c r="B85" s="10">
        <v>6</v>
      </c>
      <c r="C85" s="16">
        <v>0.68055555555555547</v>
      </c>
      <c r="D85" s="16">
        <v>0.70833333333333337</v>
      </c>
      <c r="E85" s="17"/>
      <c r="F85" s="13">
        <f t="shared" si="3"/>
        <v>2.7777777777777901E-2</v>
      </c>
      <c r="G85" s="5"/>
    </row>
    <row r="86" spans="2:7">
      <c r="B86" s="10">
        <v>7</v>
      </c>
      <c r="C86" s="16">
        <v>0.71527777777777779</v>
      </c>
      <c r="D86" s="16">
        <v>0.75</v>
      </c>
      <c r="E86" s="17"/>
      <c r="F86" s="13">
        <f t="shared" si="3"/>
        <v>3.472222222222221E-2</v>
      </c>
      <c r="G86" s="5"/>
    </row>
    <row r="87" spans="2:7" ht="15.75" thickBot="1">
      <c r="B87" s="6"/>
      <c r="C87" s="20">
        <v>39701</v>
      </c>
      <c r="D87" s="18"/>
      <c r="E87" s="8"/>
      <c r="F87" s="5"/>
      <c r="G87" s="9">
        <f>SUM(F88:F95)</f>
        <v>0.26041666666666669</v>
      </c>
    </row>
    <row r="88" spans="2:7">
      <c r="B88" s="10">
        <v>1</v>
      </c>
      <c r="C88" s="11">
        <v>0.33333333333333331</v>
      </c>
      <c r="D88" s="11">
        <v>0.36458333333333331</v>
      </c>
      <c r="E88" s="12"/>
      <c r="F88" s="13">
        <f t="shared" ref="F88:F95" si="4">D88-C88</f>
        <v>3.125E-2</v>
      </c>
      <c r="G88" s="5"/>
    </row>
    <row r="89" spans="2:7">
      <c r="B89" s="10">
        <v>2</v>
      </c>
      <c r="C89" s="16">
        <v>0.375</v>
      </c>
      <c r="D89" s="16">
        <v>0.41666666666666669</v>
      </c>
      <c r="E89" s="17"/>
      <c r="F89" s="13">
        <f t="shared" si="4"/>
        <v>4.1666666666666685E-2</v>
      </c>
      <c r="G89" s="5"/>
    </row>
    <row r="90" spans="2:7">
      <c r="B90" s="10">
        <v>3</v>
      </c>
      <c r="C90" s="16">
        <v>0.42708333333333331</v>
      </c>
      <c r="D90" s="16">
        <v>0.4513888888888889</v>
      </c>
      <c r="E90" s="17"/>
      <c r="F90" s="13">
        <f t="shared" si="4"/>
        <v>2.430555555555558E-2</v>
      </c>
      <c r="G90" s="5"/>
    </row>
    <row r="91" spans="2:7">
      <c r="B91" s="10">
        <v>4</v>
      </c>
      <c r="C91" s="16">
        <v>0.45833333333333331</v>
      </c>
      <c r="D91" s="16">
        <v>0.48958333333333331</v>
      </c>
      <c r="E91" s="17" t="s">
        <v>16</v>
      </c>
      <c r="F91" s="13">
        <f t="shared" si="4"/>
        <v>3.125E-2</v>
      </c>
      <c r="G91" s="5"/>
    </row>
    <row r="92" spans="2:7">
      <c r="B92" s="10">
        <v>5</v>
      </c>
      <c r="C92" s="16">
        <v>0.51388888888888895</v>
      </c>
      <c r="D92" s="16">
        <v>0.55555555555555558</v>
      </c>
      <c r="E92" s="17"/>
      <c r="F92" s="13">
        <f t="shared" si="4"/>
        <v>4.166666666666663E-2</v>
      </c>
      <c r="G92" s="5"/>
    </row>
    <row r="93" spans="2:7">
      <c r="B93" s="10">
        <v>6</v>
      </c>
      <c r="C93" s="16">
        <v>0.5625</v>
      </c>
      <c r="D93" s="16">
        <v>0.58333333333333337</v>
      </c>
      <c r="E93" s="17"/>
      <c r="F93" s="13">
        <f t="shared" si="4"/>
        <v>2.083333333333337E-2</v>
      </c>
      <c r="G93" s="9"/>
    </row>
    <row r="94" spans="2:7">
      <c r="B94" s="10">
        <v>7</v>
      </c>
      <c r="C94" s="16">
        <v>0.59027777777777779</v>
      </c>
      <c r="D94" s="16">
        <v>0.61805555555555558</v>
      </c>
      <c r="E94" s="17"/>
      <c r="F94" s="13">
        <f t="shared" si="4"/>
        <v>2.777777777777779E-2</v>
      </c>
      <c r="G94" s="5"/>
    </row>
    <row r="95" spans="2:7">
      <c r="B95" s="10">
        <v>8</v>
      </c>
      <c r="C95" s="16">
        <v>0.625</v>
      </c>
      <c r="D95" s="16">
        <v>0.66666666666666663</v>
      </c>
      <c r="E95" s="17"/>
      <c r="F95" s="13">
        <f t="shared" si="4"/>
        <v>4.166666666666663E-2</v>
      </c>
      <c r="G95" s="5"/>
    </row>
    <row r="96" spans="2:7" ht="15.75" thickBot="1">
      <c r="B96" s="6"/>
      <c r="C96" s="20">
        <v>39702</v>
      </c>
      <c r="D96" s="18"/>
      <c r="E96" s="8"/>
      <c r="F96" s="5"/>
      <c r="G96" s="9">
        <f>SUM(F97:F105)</f>
        <v>0.26388888888888873</v>
      </c>
    </row>
    <row r="97" spans="2:7">
      <c r="B97" s="10">
        <v>1</v>
      </c>
      <c r="C97" s="11">
        <v>0.3125</v>
      </c>
      <c r="D97" s="11">
        <v>0.34375</v>
      </c>
      <c r="E97" s="12" t="s">
        <v>17</v>
      </c>
      <c r="F97" s="13">
        <f t="shared" ref="F97:F105" si="5">D97-C97</f>
        <v>3.125E-2</v>
      </c>
      <c r="G97" s="5"/>
    </row>
    <row r="98" spans="2:7">
      <c r="B98" s="10">
        <v>2</v>
      </c>
      <c r="C98" s="16">
        <v>0.35416666666666669</v>
      </c>
      <c r="D98" s="16">
        <v>0.375</v>
      </c>
      <c r="E98" s="17" t="s">
        <v>18</v>
      </c>
      <c r="F98" s="13">
        <f t="shared" si="5"/>
        <v>2.0833333333333315E-2</v>
      </c>
      <c r="G98" s="5"/>
    </row>
    <row r="99" spans="2:7">
      <c r="B99" s="10">
        <v>3</v>
      </c>
      <c r="C99" s="16">
        <v>0.3888888888888889</v>
      </c>
      <c r="D99" s="16">
        <v>0.4236111111111111</v>
      </c>
      <c r="E99" s="17"/>
      <c r="F99" s="13">
        <f t="shared" si="5"/>
        <v>3.472222222222221E-2</v>
      </c>
      <c r="G99" s="5"/>
    </row>
    <row r="100" spans="2:7">
      <c r="B100" s="10">
        <v>4</v>
      </c>
      <c r="C100" s="16">
        <v>0.43402777777777773</v>
      </c>
      <c r="D100" s="16">
        <v>0.47222222222222227</v>
      </c>
      <c r="E100" s="17" t="s">
        <v>19</v>
      </c>
      <c r="F100" s="13">
        <f t="shared" si="5"/>
        <v>3.8194444444444531E-2</v>
      </c>
      <c r="G100" s="5"/>
    </row>
    <row r="101" spans="2:7">
      <c r="B101" s="10">
        <v>5</v>
      </c>
      <c r="C101" s="16">
        <v>0.47916666666666669</v>
      </c>
      <c r="D101" s="16">
        <v>0.50694444444444442</v>
      </c>
      <c r="E101" s="17"/>
      <c r="F101" s="13">
        <f t="shared" si="5"/>
        <v>2.7777777777777735E-2</v>
      </c>
      <c r="G101" s="5"/>
    </row>
    <row r="102" spans="2:7">
      <c r="B102" s="10">
        <v>6</v>
      </c>
      <c r="C102" s="16">
        <v>0.51388888888888895</v>
      </c>
      <c r="D102" s="16">
        <v>0.54166666666666663</v>
      </c>
      <c r="E102" s="17" t="s">
        <v>9</v>
      </c>
      <c r="F102" s="13">
        <f t="shared" si="5"/>
        <v>2.7777777777777679E-2</v>
      </c>
      <c r="G102" s="5"/>
    </row>
    <row r="103" spans="2:7">
      <c r="B103" s="10">
        <v>7</v>
      </c>
      <c r="C103" s="16">
        <v>0.58333333333333337</v>
      </c>
      <c r="D103" s="16">
        <v>0.61805555555555558</v>
      </c>
      <c r="E103" s="17"/>
      <c r="F103" s="13">
        <f t="shared" si="5"/>
        <v>3.472222222222221E-2</v>
      </c>
      <c r="G103" s="5"/>
    </row>
    <row r="104" spans="2:7">
      <c r="B104" s="10">
        <v>8</v>
      </c>
      <c r="C104" s="16">
        <v>0.625</v>
      </c>
      <c r="D104" s="16">
        <v>0.65277777777777779</v>
      </c>
      <c r="E104" s="17"/>
      <c r="F104" s="13">
        <f t="shared" si="5"/>
        <v>2.777777777777779E-2</v>
      </c>
      <c r="G104" s="5"/>
    </row>
    <row r="105" spans="2:7">
      <c r="B105" s="10">
        <v>9</v>
      </c>
      <c r="C105" s="16">
        <v>0.65972222222222221</v>
      </c>
      <c r="D105" s="16">
        <v>0.68055555555555547</v>
      </c>
      <c r="E105" s="17"/>
      <c r="F105" s="13">
        <f t="shared" si="5"/>
        <v>2.0833333333333259E-2</v>
      </c>
      <c r="G105" s="9"/>
    </row>
    <row r="106" spans="2:7" ht="15.75" thickBot="1">
      <c r="B106" s="6"/>
      <c r="C106" s="20">
        <v>39703</v>
      </c>
      <c r="D106" s="18"/>
      <c r="E106" s="8"/>
      <c r="F106" s="5"/>
      <c r="G106" s="9">
        <f>SUM(F107:F109)</f>
        <v>0.10416666666666669</v>
      </c>
    </row>
    <row r="107" spans="2:7">
      <c r="B107" s="10">
        <v>1</v>
      </c>
      <c r="C107" s="11">
        <v>0.3888888888888889</v>
      </c>
      <c r="D107" s="11">
        <v>0.41666666666666669</v>
      </c>
      <c r="E107" s="12"/>
      <c r="F107" s="13">
        <f t="shared" ref="F107:F109" si="6">D107-C107</f>
        <v>2.777777777777779E-2</v>
      </c>
      <c r="G107" s="5"/>
    </row>
    <row r="108" spans="2:7">
      <c r="B108" s="10">
        <v>2</v>
      </c>
      <c r="C108" s="16">
        <v>0.4236111111111111</v>
      </c>
      <c r="D108" s="16">
        <v>0.45833333333333331</v>
      </c>
      <c r="E108" s="17" t="s">
        <v>20</v>
      </c>
      <c r="F108" s="13">
        <f t="shared" si="6"/>
        <v>3.472222222222221E-2</v>
      </c>
      <c r="G108" s="5"/>
    </row>
    <row r="109" spans="2:7">
      <c r="B109" s="10">
        <v>3</v>
      </c>
      <c r="C109" s="16">
        <v>0.47222222222222227</v>
      </c>
      <c r="D109" s="16">
        <v>0.51388888888888895</v>
      </c>
      <c r="E109" s="17" t="s">
        <v>21</v>
      </c>
      <c r="F109" s="13">
        <f t="shared" si="6"/>
        <v>4.1666666666666685E-2</v>
      </c>
      <c r="G109" s="5"/>
    </row>
    <row r="110" spans="2:7">
      <c r="B110" s="10">
        <v>4</v>
      </c>
      <c r="C110" s="16">
        <v>0.60486111111111118</v>
      </c>
      <c r="D110" s="16"/>
      <c r="E110" s="17" t="s">
        <v>22</v>
      </c>
      <c r="F110" s="13"/>
      <c r="G110" s="5"/>
    </row>
    <row r="111" spans="2:7" ht="15.75" thickBot="1">
      <c r="B111" s="6"/>
      <c r="C111" s="20">
        <v>39704</v>
      </c>
      <c r="D111" s="18"/>
      <c r="E111" s="8"/>
      <c r="F111" s="5"/>
      <c r="G111" s="5"/>
    </row>
    <row r="112" spans="2:7">
      <c r="B112" s="10">
        <v>10</v>
      </c>
      <c r="C112" s="11"/>
      <c r="D112" s="11"/>
      <c r="E112" s="12"/>
      <c r="F112" s="13">
        <f t="shared" ref="F112:F113" si="7">D112-C112</f>
        <v>0</v>
      </c>
      <c r="G112" s="5"/>
    </row>
    <row r="113" spans="2:7">
      <c r="B113" s="10">
        <v>11</v>
      </c>
      <c r="C113" s="16"/>
      <c r="D113" s="16"/>
      <c r="E113" s="17"/>
      <c r="F113" s="13">
        <f t="shared" si="7"/>
        <v>0</v>
      </c>
    </row>
    <row r="115" spans="2:7">
      <c r="F115" s="13"/>
      <c r="G115" s="13"/>
    </row>
    <row r="116" spans="2:7">
      <c r="F116" s="25" t="s">
        <v>24</v>
      </c>
      <c r="G116" s="26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Martinov</dc:creator>
  <cp:lastModifiedBy>IG</cp:lastModifiedBy>
  <dcterms:created xsi:type="dcterms:W3CDTF">2008-10-05T17:16:48Z</dcterms:created>
  <dcterms:modified xsi:type="dcterms:W3CDTF">2008-11-23T12:15:03Z</dcterms:modified>
</cp:coreProperties>
</file>